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0170" tabRatio="257"/>
  </bookViews>
  <sheets>
    <sheet name="Лист1" sheetId="1" r:id="rId1"/>
  </sheets>
  <definedNames>
    <definedName name="_xlnm.Print_Area" localSheetId="0">Лист1!$A$1:$R$52</definedName>
  </definedNames>
  <calcPr calcId="125725"/>
</workbook>
</file>

<file path=xl/calcChain.xml><?xml version="1.0" encoding="utf-8"?>
<calcChain xmlns="http://schemas.openxmlformats.org/spreadsheetml/2006/main">
  <c r="F18" i="1"/>
  <c r="H18" l="1"/>
  <c r="G18"/>
  <c r="I18"/>
  <c r="J18"/>
  <c r="K18"/>
  <c r="N18"/>
  <c r="O18"/>
  <c r="P18"/>
  <c r="Q18"/>
  <c r="D34"/>
  <c r="E34"/>
  <c r="F34"/>
  <c r="G34"/>
  <c r="H34"/>
  <c r="R18" l="1"/>
  <c r="I34"/>
  <c r="I36" s="1"/>
  <c r="J34"/>
  <c r="K34"/>
  <c r="K36" s="1"/>
  <c r="L34"/>
  <c r="L36" s="1"/>
  <c r="M34"/>
  <c r="M36" s="1"/>
  <c r="N34"/>
  <c r="O34"/>
  <c r="O36" s="1"/>
  <c r="D36"/>
  <c r="B36"/>
  <c r="N36"/>
  <c r="J36"/>
  <c r="H36"/>
  <c r="G36"/>
  <c r="F36"/>
  <c r="E36"/>
  <c r="B20"/>
  <c r="J20"/>
  <c r="P34" l="1"/>
  <c r="P36" s="1"/>
  <c r="R20"/>
  <c r="E20" l="1"/>
  <c r="D20"/>
  <c r="O20"/>
  <c r="H20"/>
  <c r="G20"/>
  <c r="M20"/>
  <c r="L20"/>
  <c r="Q20"/>
  <c r="F20"/>
  <c r="P20"/>
  <c r="N20"/>
  <c r="K20"/>
  <c r="I20"/>
</calcChain>
</file>

<file path=xl/sharedStrings.xml><?xml version="1.0" encoding="utf-8"?>
<sst xmlns="http://schemas.openxmlformats.org/spreadsheetml/2006/main" count="76" uniqueCount="50">
  <si>
    <t>Потребитель:</t>
  </si>
  <si>
    <t>ед.измерения, Гкал</t>
  </si>
  <si>
    <t>Наименование потребителя</t>
  </si>
  <si>
    <t>Присоединенная нагрузка, Qот., Ккал/час</t>
  </si>
  <si>
    <t>Циркуляционный расход, Gцирк., м3/час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</si>
  <si>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</si>
  <si>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</si>
  <si>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</si>
  <si>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</si>
  <si>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</si>
  <si>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</si>
  <si>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</si>
  <si>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</si>
  <si>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</si>
  <si>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</si>
  <si>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</si>
  <si>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</si>
  <si>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</si>
  <si>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Температура сетевой воды</t>
  </si>
  <si>
    <t>Итого:</t>
  </si>
  <si>
    <t>"Потребитель"</t>
  </si>
  <si>
    <t>Адрес:</t>
  </si>
  <si>
    <t>Источник теплоснабжения:</t>
  </si>
  <si>
    <t>________________________________</t>
  </si>
  <si>
    <t>М.П.</t>
  </si>
  <si>
    <t>ед.измерения, м3</t>
  </si>
  <si>
    <t xml:space="preserve">тепловая энергия для горячего водоснабжения </t>
  </si>
  <si>
    <t>теплоноситель</t>
  </si>
  <si>
    <t>Количество рабочих дней в месяце</t>
  </si>
  <si>
    <r>
      <t>Qт.н.=a*m*R*10</t>
    </r>
    <r>
      <rPr>
        <vertAlign val="superscript"/>
        <sz val="10"/>
        <rFont val="Times New Roman"/>
        <family val="1"/>
        <charset val="204"/>
      </rPr>
      <t>-3</t>
    </r>
  </si>
  <si>
    <t>Колличество единиц измерения, m</t>
  </si>
  <si>
    <t>Норма  расхода воды на горячее водоснабжение л/сут</t>
  </si>
  <si>
    <t>ПРИЛОЖЕНИЕ № 2.1</t>
  </si>
  <si>
    <r>
      <t>Формула определения  договорного (расчетного) объема тепловой энергии, расходуемой на горячее водоснабжение, Q</t>
    </r>
    <r>
      <rPr>
        <vertAlign val="subscript"/>
        <sz val="10"/>
        <rFont val="Times New Roman"/>
        <family val="1"/>
        <charset val="204"/>
      </rPr>
      <t xml:space="preserve">ГВС </t>
    </r>
    <r>
      <rPr>
        <sz val="10"/>
        <rFont val="Times New Roman"/>
        <family val="1"/>
        <charset val="204"/>
      </rPr>
      <t>(Гкал):</t>
    </r>
  </si>
  <si>
    <r>
      <t>Q</t>
    </r>
    <r>
      <rPr>
        <vertAlign val="subscript"/>
        <sz val="11"/>
        <rFont val="Times New Roman"/>
        <family val="1"/>
        <charset val="204"/>
      </rPr>
      <t>ГВС=</t>
    </r>
    <r>
      <rPr>
        <sz val="11"/>
        <rFont val="Times New Roman"/>
        <family val="1"/>
        <charset val="204"/>
      </rPr>
      <t>Q</t>
    </r>
    <r>
      <rPr>
        <vertAlign val="subscript"/>
        <sz val="11"/>
        <rFont val="Times New Roman"/>
        <family val="1"/>
        <charset val="204"/>
      </rPr>
      <t xml:space="preserve">ГВС.Д </t>
    </r>
    <r>
      <rPr>
        <sz val="11"/>
        <rFont val="Times New Roman"/>
        <family val="1"/>
        <charset val="204"/>
      </rPr>
      <t>* T</t>
    </r>
  </si>
  <si>
    <r>
      <t>Q</t>
    </r>
    <r>
      <rPr>
        <vertAlign val="subscript"/>
        <sz val="10"/>
        <rFont val="Times New Roman"/>
        <family val="1"/>
        <charset val="204"/>
      </rPr>
      <t xml:space="preserve">ГВС.Д </t>
    </r>
    <r>
      <rPr>
        <sz val="10"/>
        <rFont val="Arial"/>
        <family val="2"/>
        <charset val="204"/>
      </rPr>
      <t xml:space="preserve">- </t>
    </r>
    <r>
      <rPr>
        <sz val="10"/>
        <rFont val="Times New Roman"/>
        <family val="1"/>
        <charset val="204"/>
      </rPr>
      <t xml:space="preserve">  величина тепловой нагрузки на горячее водоснабжение в соответствии с договором, Гкал/ч</t>
    </r>
  </si>
  <si>
    <t>Т-Количество рабочих часов  в месяце</t>
  </si>
  <si>
    <r>
      <t>Величина базового показателя тепловой нагрузки в соответствии с договором, Q</t>
    </r>
    <r>
      <rPr>
        <vertAlign val="subscript"/>
        <sz val="10"/>
        <rFont val="Times New Roman"/>
        <family val="1"/>
        <charset val="204"/>
      </rPr>
      <t xml:space="preserve">ГВС.Д </t>
    </r>
    <r>
      <rPr>
        <sz val="10"/>
        <rFont val="Times New Roman"/>
        <family val="1"/>
        <charset val="204"/>
      </rPr>
      <t>( Гкал/час):</t>
    </r>
  </si>
  <si>
    <r>
      <t>Q</t>
    </r>
    <r>
      <rPr>
        <vertAlign val="subscript"/>
        <sz val="10"/>
        <rFont val="Times New Roman"/>
        <family val="1"/>
        <charset val="204"/>
      </rPr>
      <t>ГВС.Д</t>
    </r>
    <r>
      <rPr>
        <sz val="10"/>
        <rFont val="Times New Roman"/>
        <family val="1"/>
        <charset val="204"/>
      </rPr>
      <t>=(a*n*(tгв-tхв)*10</t>
    </r>
    <r>
      <rPr>
        <vertAlign val="superscript"/>
        <sz val="10"/>
        <rFont val="Times New Roman"/>
        <family val="1"/>
        <charset val="204"/>
      </rPr>
      <t>-6</t>
    </r>
    <r>
      <rPr>
        <sz val="10"/>
        <rFont val="Times New Roman"/>
        <family val="1"/>
        <charset val="204"/>
      </rPr>
      <t>)/24</t>
    </r>
  </si>
  <si>
    <t>а-норма затрат воды на горячее водоснабжение л/сут</t>
  </si>
  <si>
    <t>n-количество единиц измерения</t>
  </si>
  <si>
    <r>
      <t xml:space="preserve">tсв-температура  потребляемой горячей воды в отчетном периоде, t </t>
    </r>
    <r>
      <rPr>
        <vertAlign val="superscript"/>
        <sz val="10"/>
        <rFont val="Times New Roman"/>
        <family val="1"/>
        <charset val="204"/>
      </rPr>
      <t>o</t>
    </r>
    <r>
      <rPr>
        <sz val="10"/>
        <rFont val="Times New Roman"/>
        <family val="1"/>
        <charset val="204"/>
      </rPr>
      <t>C</t>
    </r>
  </si>
  <si>
    <r>
      <t>Формула определения  договорного (расчетного) объема теплоносителя, Q</t>
    </r>
    <r>
      <rPr>
        <vertAlign val="subscript"/>
        <sz val="10"/>
        <rFont val="Times New Roman"/>
        <family val="1"/>
        <charset val="204"/>
      </rPr>
      <t>т.н.</t>
    </r>
    <r>
      <rPr>
        <sz val="10"/>
        <rFont val="Times New Roman"/>
        <family val="1"/>
        <charset val="204"/>
      </rPr>
      <t>, (м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</si>
  <si>
    <t>а-норма расхода воды на горячее водоснабжение, л/сут</t>
  </si>
  <si>
    <t>m-количество единиц измерения, шт, чел. и т.д.</t>
  </si>
  <si>
    <t>R-Количество рабочих часов  в месяце, час</t>
  </si>
  <si>
    <t>"Единая теплоснабжающая организация"</t>
  </si>
  <si>
    <t>Договорной (расчетный ) объем тепловой энергии для горячего водоснабжения и теплоносителя на       год</t>
  </si>
  <si>
    <t xml:space="preserve"> </t>
  </si>
  <si>
    <t xml:space="preserve">к договору №   от       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</si>
</sst>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 applyBorder="0" applyAlignment="0"/>
    <xf numFmtId="0" fontId="3" fillId="0" borderId="0"/>
    <xf numFmtId="0" fontId="1" fillId="0" borderId="0"/>
  </cellStyleXfs>
  <cellXfs count="104">
    <xf numFmtId="0" fontId="0" fillId="0" borderId="0" xfId="0"/>
    <xf numFmtId="0" fontId="2" fillId="0" borderId="0" xfId="1" applyFont="1" applyFill="1"/>
    <xf numFmtId="165" fontId="2" fillId="0" borderId="0" xfId="1" applyNumberFormat="1" applyFont="1" applyFill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/>
    <xf numFmtId="165" fontId="5" fillId="0" borderId="0" xfId="1" applyNumberFormat="1" applyFont="1" applyFill="1"/>
    <xf numFmtId="0" fontId="6" fillId="0" borderId="0" xfId="1" applyFont="1" applyFill="1" applyAlignment="1">
      <alignment horizontal="left"/>
    </xf>
    <xf numFmtId="0" fontId="5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4" fillId="0" borderId="0" xfId="1" applyFont="1" applyFill="1" applyAlignment="1"/>
    <xf numFmtId="0" fontId="8" fillId="0" borderId="0" xfId="1" applyFont="1" applyFill="1" applyBorder="1"/>
    <xf numFmtId="0" fontId="8" fillId="0" borderId="0" xfId="1" applyFont="1" applyFill="1"/>
    <xf numFmtId="165" fontId="8" fillId="0" borderId="0" xfId="1" applyNumberFormat="1" applyFont="1" applyFill="1"/>
    <xf numFmtId="2" fontId="8" fillId="0" borderId="0" xfId="1" applyNumberFormat="1" applyFont="1" applyFill="1"/>
    <xf numFmtId="3" fontId="8" fillId="0" borderId="0" xfId="1" applyNumberFormat="1" applyFont="1" applyFill="1"/>
    <xf numFmtId="164" fontId="8" fillId="0" borderId="0" xfId="1" applyNumberFormat="1" applyFont="1" applyFill="1"/>
    <xf numFmtId="0" fontId="10" fillId="0" borderId="0" xfId="1" applyFont="1" applyFill="1" applyAlignment="1">
      <alignment horizontal="left"/>
    </xf>
    <xf numFmtId="0" fontId="11" fillId="0" borderId="0" xfId="1" applyFont="1" applyFill="1" applyAlignment="1"/>
    <xf numFmtId="0" fontId="12" fillId="0" borderId="0" xfId="1" applyFont="1" applyFill="1"/>
    <xf numFmtId="0" fontId="9" fillId="0" borderId="0" xfId="1" applyFont="1" applyFill="1"/>
    <xf numFmtId="2" fontId="12" fillId="0" borderId="0" xfId="1" applyNumberFormat="1" applyFont="1" applyFill="1"/>
    <xf numFmtId="3" fontId="12" fillId="0" borderId="0" xfId="1" applyNumberFormat="1" applyFont="1" applyFill="1"/>
    <xf numFmtId="0" fontId="8" fillId="0" borderId="0" xfId="1" applyFont="1" applyFill="1" applyAlignment="1">
      <alignment horizontal="left"/>
    </xf>
    <xf numFmtId="164" fontId="13" fillId="0" borderId="0" xfId="1" applyNumberFormat="1" applyFont="1" applyFill="1"/>
    <xf numFmtId="165" fontId="13" fillId="0" borderId="0" xfId="1" applyNumberFormat="1" applyFont="1" applyFill="1"/>
    <xf numFmtId="0" fontId="14" fillId="0" borderId="0" xfId="1" applyFont="1" applyFill="1"/>
    <xf numFmtId="0" fontId="7" fillId="0" borderId="0" xfId="0" applyFont="1"/>
    <xf numFmtId="165" fontId="8" fillId="0" borderId="0" xfId="1" applyNumberFormat="1" applyFont="1" applyFill="1" applyAlignment="1">
      <alignment horizontal="left"/>
    </xf>
    <xf numFmtId="165" fontId="8" fillId="0" borderId="0" xfId="2" applyNumberFormat="1" applyFont="1" applyFill="1" applyAlignment="1">
      <alignment horizontal="left"/>
    </xf>
    <xf numFmtId="0" fontId="15" fillId="0" borderId="1" xfId="1" applyFont="1" applyFill="1" applyBorder="1" applyAlignment="1">
      <alignment horizontal="center" vertical="center" wrapText="1"/>
    </xf>
    <xf numFmtId="165" fontId="15" fillId="0" borderId="1" xfId="3" applyNumberFormat="1" applyFont="1" applyFill="1" applyBorder="1" applyAlignment="1">
      <alignment horizontal="center" vertical="center" textRotation="90" wrapText="1"/>
    </xf>
    <xf numFmtId="0" fontId="15" fillId="0" borderId="1" xfId="1" applyFont="1" applyFill="1" applyBorder="1" applyAlignment="1">
      <alignment horizontal="center" vertical="center" textRotation="90" wrapText="1"/>
    </xf>
    <xf numFmtId="3" fontId="15" fillId="0" borderId="1" xfId="1" applyNumberFormat="1" applyFont="1" applyFill="1" applyBorder="1" applyAlignment="1">
      <alignment horizontal="center" vertical="center" textRotation="90" wrapText="1"/>
    </xf>
    <xf numFmtId="164" fontId="15" fillId="0" borderId="1" xfId="1" applyNumberFormat="1" applyFont="1" applyFill="1" applyBorder="1" applyAlignment="1">
      <alignment horizontal="center" vertical="center" textRotation="90" wrapText="1"/>
    </xf>
    <xf numFmtId="165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left"/>
    </xf>
    <xf numFmtId="0" fontId="15" fillId="0" borderId="1" xfId="1" applyNumberFormat="1" applyFont="1" applyFill="1" applyBorder="1" applyAlignment="1">
      <alignment horizontal="center"/>
    </xf>
    <xf numFmtId="1" fontId="15" fillId="2" borderId="1" xfId="1" applyNumberFormat="1" applyFont="1" applyFill="1" applyBorder="1" applyAlignment="1">
      <alignment horizontal="center"/>
    </xf>
    <xf numFmtId="1" fontId="15" fillId="0" borderId="1" xfId="1" applyNumberFormat="1" applyFont="1" applyFill="1" applyBorder="1" applyAlignment="1">
      <alignment horizontal="center"/>
    </xf>
    <xf numFmtId="0" fontId="15" fillId="0" borderId="1" xfId="1" applyFont="1" applyFill="1" applyBorder="1" applyAlignment="1">
      <alignment horizontal="left"/>
    </xf>
    <xf numFmtId="0" fontId="15" fillId="0" borderId="1" xfId="1" applyFont="1" applyFill="1" applyBorder="1" applyAlignment="1">
      <alignment horizontal="center"/>
    </xf>
    <xf numFmtId="3" fontId="15" fillId="0" borderId="1" xfId="1" applyNumberFormat="1" applyFont="1" applyFill="1" applyBorder="1" applyAlignment="1">
      <alignment horizontal="center"/>
    </xf>
    <xf numFmtId="164" fontId="15" fillId="0" borderId="1" xfId="1" applyNumberFormat="1" applyFont="1" applyFill="1" applyBorder="1" applyAlignment="1">
      <alignment horizontal="center"/>
    </xf>
    <xf numFmtId="165" fontId="15" fillId="0" borderId="1" xfId="1" applyNumberFormat="1" applyFont="1" applyFill="1" applyBorder="1" applyAlignment="1">
      <alignment horizontal="center"/>
    </xf>
    <xf numFmtId="0" fontId="8" fillId="0" borderId="2" xfId="1" applyFont="1" applyFill="1" applyBorder="1"/>
    <xf numFmtId="3" fontId="8" fillId="0" borderId="2" xfId="1" applyNumberFormat="1" applyFont="1" applyFill="1" applyBorder="1"/>
    <xf numFmtId="164" fontId="8" fillId="0" borderId="2" xfId="1" applyNumberFormat="1" applyFont="1" applyFill="1" applyBorder="1"/>
    <xf numFmtId="165" fontId="8" fillId="0" borderId="2" xfId="1" applyNumberFormat="1" applyFont="1" applyFill="1" applyBorder="1"/>
    <xf numFmtId="3" fontId="8" fillId="0" borderId="3" xfId="4" applyNumberFormat="1" applyFont="1" applyFill="1" applyBorder="1" applyAlignment="1">
      <alignment horizontal="right"/>
    </xf>
    <xf numFmtId="0" fontId="8" fillId="0" borderId="3" xfId="1" applyFont="1" applyFill="1" applyBorder="1"/>
    <xf numFmtId="3" fontId="8" fillId="0" borderId="3" xfId="1" applyNumberFormat="1" applyFont="1" applyFill="1" applyBorder="1"/>
    <xf numFmtId="164" fontId="8" fillId="0" borderId="3" xfId="1" applyNumberFormat="1" applyFont="1" applyFill="1" applyBorder="1" applyAlignment="1">
      <alignment horizontal="right"/>
    </xf>
    <xf numFmtId="4" fontId="8" fillId="0" borderId="3" xfId="1" applyNumberFormat="1" applyFont="1" applyFill="1" applyBorder="1"/>
    <xf numFmtId="0" fontId="8" fillId="0" borderId="4" xfId="1" applyFont="1" applyFill="1" applyBorder="1"/>
    <xf numFmtId="0" fontId="8" fillId="0" borderId="4" xfId="3" applyFont="1" applyFill="1" applyBorder="1"/>
    <xf numFmtId="3" fontId="8" fillId="0" borderId="4" xfId="1" applyNumberFormat="1" applyFont="1" applyFill="1" applyBorder="1"/>
    <xf numFmtId="164" fontId="8" fillId="0" borderId="4" xfId="1" applyNumberFormat="1" applyFont="1" applyFill="1" applyBorder="1"/>
    <xf numFmtId="4" fontId="8" fillId="0" borderId="4" xfId="1" applyNumberFormat="1" applyFont="1" applyFill="1" applyBorder="1"/>
    <xf numFmtId="0" fontId="9" fillId="0" borderId="1" xfId="1" applyFont="1" applyFill="1" applyBorder="1"/>
    <xf numFmtId="3" fontId="9" fillId="0" borderId="1" xfId="1" applyNumberFormat="1" applyFont="1" applyFill="1" applyBorder="1"/>
    <xf numFmtId="164" fontId="9" fillId="0" borderId="1" xfId="1" applyNumberFormat="1" applyFont="1" applyFill="1" applyBorder="1"/>
    <xf numFmtId="4" fontId="9" fillId="0" borderId="1" xfId="1" applyNumberFormat="1" applyFont="1" applyFill="1" applyBorder="1"/>
    <xf numFmtId="0" fontId="9" fillId="0" borderId="0" xfId="1" applyFont="1" applyFill="1" applyBorder="1"/>
    <xf numFmtId="3" fontId="9" fillId="0" borderId="0" xfId="1" applyNumberFormat="1" applyFont="1" applyFill="1" applyBorder="1"/>
    <xf numFmtId="164" fontId="9" fillId="0" borderId="0" xfId="1" applyNumberFormat="1" applyFont="1" applyFill="1" applyBorder="1"/>
    <xf numFmtId="165" fontId="9" fillId="0" borderId="0" xfId="1" applyNumberFormat="1" applyFont="1" applyFill="1" applyBorder="1"/>
    <xf numFmtId="165" fontId="8" fillId="0" borderId="0" xfId="1" applyNumberFormat="1" applyFont="1" applyFill="1" applyBorder="1"/>
    <xf numFmtId="0" fontId="8" fillId="0" borderId="0" xfId="3" applyFont="1" applyFill="1" applyBorder="1"/>
    <xf numFmtId="165" fontId="9" fillId="0" borderId="0" xfId="1" applyNumberFormat="1" applyFont="1" applyFill="1"/>
    <xf numFmtId="0" fontId="13" fillId="0" borderId="0" xfId="5" applyFont="1" applyFill="1" applyAlignment="1">
      <alignment horizontal="left"/>
    </xf>
    <xf numFmtId="0" fontId="16" fillId="0" borderId="0" xfId="1" applyFont="1" applyFill="1" applyAlignment="1">
      <alignment horizontal="left"/>
    </xf>
    <xf numFmtId="3" fontId="9" fillId="0" borderId="0" xfId="1" applyNumberFormat="1" applyFont="1" applyFill="1"/>
    <xf numFmtId="164" fontId="9" fillId="0" borderId="0" xfId="1" applyNumberFormat="1" applyFont="1" applyFill="1"/>
    <xf numFmtId="0" fontId="13" fillId="0" borderId="0" xfId="5" applyFont="1" applyFill="1"/>
    <xf numFmtId="165" fontId="12" fillId="0" borderId="0" xfId="1" applyNumberFormat="1" applyFont="1" applyFill="1"/>
    <xf numFmtId="0" fontId="13" fillId="0" borderId="0" xfId="3" applyFont="1" applyFill="1" applyBorder="1"/>
    <xf numFmtId="0" fontId="12" fillId="0" borderId="0" xfId="5" applyFont="1" applyFill="1"/>
    <xf numFmtId="0" fontId="12" fillId="0" borderId="0" xfId="5" applyFont="1" applyFill="1" applyBorder="1"/>
    <xf numFmtId="4" fontId="12" fillId="0" borderId="0" xfId="1" applyNumberFormat="1" applyFont="1" applyFill="1" applyAlignment="1"/>
    <xf numFmtId="164" fontId="8" fillId="0" borderId="3" xfId="1" applyNumberFormat="1" applyFont="1" applyFill="1" applyBorder="1"/>
    <xf numFmtId="0" fontId="8" fillId="0" borderId="0" xfId="1" applyFont="1" applyFill="1" applyAlignment="1"/>
    <xf numFmtId="0" fontId="12" fillId="0" borderId="0" xfId="5" applyFont="1" applyFill="1" applyAlignment="1"/>
    <xf numFmtId="0" fontId="13" fillId="0" borderId="0" xfId="5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0" fontId="15" fillId="0" borderId="0" xfId="1" applyFont="1" applyFill="1" applyAlignment="1">
      <alignment horizontal="left"/>
    </xf>
    <xf numFmtId="165" fontId="15" fillId="0" borderId="0" xfId="1" applyNumberFormat="1" applyFont="1" applyFill="1" applyAlignment="1">
      <alignment horizontal="left"/>
    </xf>
    <xf numFmtId="2" fontId="15" fillId="0" borderId="0" xfId="1" applyNumberFormat="1" applyFont="1" applyFill="1" applyAlignment="1">
      <alignment horizontal="left"/>
    </xf>
    <xf numFmtId="3" fontId="15" fillId="0" borderId="0" xfId="1" applyNumberFormat="1" applyFont="1" applyFill="1" applyAlignment="1">
      <alignment horizontal="left"/>
    </xf>
    <xf numFmtId="164" fontId="15" fillId="0" borderId="0" xfId="3" applyNumberFormat="1" applyFont="1" applyFill="1" applyBorder="1" applyAlignment="1">
      <alignment horizontal="left"/>
    </xf>
    <xf numFmtId="165" fontId="8" fillId="0" borderId="0" xfId="3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8" fillId="0" borderId="0" xfId="1" applyFont="1" applyFill="1" applyAlignment="1">
      <alignment wrapText="1"/>
    </xf>
    <xf numFmtId="3" fontId="8" fillId="0" borderId="0" xfId="1" applyNumberFormat="1" applyFont="1" applyFill="1" applyBorder="1"/>
    <xf numFmtId="164" fontId="8" fillId="0" borderId="0" xfId="1" applyNumberFormat="1" applyFont="1" applyFill="1" applyBorder="1"/>
    <xf numFmtId="0" fontId="0" fillId="0" borderId="0" xfId="0" applyFont="1"/>
    <xf numFmtId="0" fontId="20" fillId="0" borderId="3" xfId="3" applyFont="1" applyBorder="1" applyAlignment="1">
      <alignment wrapText="1"/>
    </xf>
    <xf numFmtId="2" fontId="15" fillId="2" borderId="1" xfId="1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left"/>
    </xf>
    <xf numFmtId="0" fontId="12" fillId="0" borderId="0" xfId="5" applyFont="1" applyFill="1" applyAlignment="1">
      <alignment horizontal="left"/>
    </xf>
    <xf numFmtId="0" fontId="8" fillId="0" borderId="0" xfId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0" fontId="13" fillId="0" borderId="0" xfId="5" applyFont="1" applyFill="1" applyAlignment="1">
      <alignment horizontal="left"/>
    </xf>
    <xf numFmtId="0" fontId="8" fillId="0" borderId="0" xfId="1" applyFont="1" applyFill="1" applyAlignment="1">
      <alignment horizontal="center"/>
    </xf>
  </cellXfs>
  <cellStyles count="6">
    <cellStyle name="Обычный" xfId="0" builtinId="0"/>
    <cellStyle name="Обычный 2" xfId="2"/>
    <cellStyle name="Обычный_2008расчетВР дог 1 3энр" xfId="5"/>
    <cellStyle name="Обычный_2008расчетОТОПЛ дог 1 3энр" xfId="1"/>
    <cellStyle name="Обычный_Лист1 2" xfId="4"/>
    <cellStyle name="Обычный_Электробытовая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workbookViewId="0">
      <selection activeCell="O24" sqref="O24"/>
    </sheetView>
  </sheetViews>
  <sheetFormatPr defaultRowHeight="15"/>
  <cols>
    <col min="1" max="1" width="28.7109375" style="27" customWidth="1"/>
    <col min="2" max="2" width="7.5703125" style="27" customWidth="1"/>
    <col min="3" max="3" width="11.85546875" style="27" customWidth="1"/>
    <col min="4" max="5" width="9.140625" style="27"/>
    <col min="6" max="6" width="8.5703125" style="27" customWidth="1"/>
    <col min="7" max="17" width="9.140625" style="27"/>
    <col min="18" max="18" width="8.28515625" style="27" customWidth="1"/>
    <col min="19" max="19" width="6" customWidth="1"/>
    <col min="20" max="20" width="9.140625" customWidth="1"/>
  </cols>
  <sheetData>
    <row r="1" spans="1:26" s="3" customFormat="1" ht="12.75">
      <c r="A1" s="11"/>
      <c r="B1" s="11"/>
      <c r="C1" s="11"/>
      <c r="D1" s="12"/>
      <c r="E1" s="13"/>
      <c r="F1" s="12"/>
      <c r="G1" s="12"/>
      <c r="H1" s="12"/>
      <c r="I1" s="14"/>
      <c r="J1" s="15"/>
      <c r="K1" s="16"/>
      <c r="L1" s="13"/>
      <c r="M1" s="13"/>
      <c r="N1" s="13"/>
      <c r="O1" s="13"/>
      <c r="P1" s="13"/>
      <c r="Q1" s="13"/>
      <c r="R1" s="13"/>
      <c r="S1" s="2"/>
      <c r="T1" s="2"/>
      <c r="U1" s="2"/>
      <c r="V1" s="2"/>
      <c r="W1" s="2"/>
      <c r="X1" s="2"/>
      <c r="Y1" s="2"/>
      <c r="Z1" s="1"/>
    </row>
    <row r="2" spans="1:26" s="3" customFormat="1" ht="15" customHeight="1">
      <c r="A2" s="11"/>
      <c r="B2" s="11"/>
      <c r="C2" s="11"/>
      <c r="D2" s="12"/>
      <c r="E2" s="12"/>
      <c r="F2" s="12"/>
      <c r="G2" s="12"/>
      <c r="H2" s="12"/>
      <c r="I2" s="12"/>
      <c r="J2" s="12"/>
      <c r="K2" s="14"/>
      <c r="L2" s="12"/>
      <c r="M2" s="12"/>
      <c r="N2" s="100" t="s">
        <v>32</v>
      </c>
      <c r="O2" s="100"/>
      <c r="P2" s="100"/>
      <c r="Q2" s="100"/>
      <c r="R2" s="100"/>
      <c r="S2" s="9"/>
      <c r="U2" s="7"/>
    </row>
    <row r="3" spans="1:26" s="3" customFormat="1">
      <c r="A3" s="11"/>
      <c r="B3" s="11"/>
      <c r="C3" s="11"/>
      <c r="D3" s="12"/>
      <c r="E3" s="12"/>
      <c r="F3" s="12"/>
      <c r="G3" s="12"/>
      <c r="H3" s="12"/>
      <c r="I3" s="12"/>
      <c r="J3" s="12"/>
      <c r="K3" s="81"/>
      <c r="L3" s="81"/>
      <c r="M3" s="103" t="s">
        <v>49</v>
      </c>
      <c r="N3" s="103"/>
      <c r="O3" s="103"/>
      <c r="P3" s="103"/>
      <c r="Q3" s="103"/>
      <c r="R3" s="103"/>
      <c r="S3" s="1"/>
      <c r="T3" s="1"/>
      <c r="U3" s="5"/>
      <c r="V3" s="101"/>
      <c r="W3" s="101"/>
      <c r="X3" s="101"/>
      <c r="Y3" s="101"/>
      <c r="Z3" s="101"/>
    </row>
    <row r="4" spans="1:26" s="3" customFormat="1" ht="9.75" customHeight="1">
      <c r="A4" s="11"/>
      <c r="B4" s="11"/>
      <c r="C4" s="11"/>
      <c r="D4" s="12"/>
      <c r="E4" s="12"/>
      <c r="F4" s="12"/>
      <c r="G4" s="17"/>
      <c r="H4" s="12"/>
      <c r="I4" s="12"/>
      <c r="J4" s="12"/>
      <c r="K4" s="14"/>
      <c r="L4" s="12"/>
      <c r="M4" s="12"/>
      <c r="N4" s="12"/>
      <c r="O4" s="12"/>
      <c r="P4" s="12"/>
      <c r="Q4" s="12"/>
      <c r="R4" s="12"/>
      <c r="S4" s="1"/>
      <c r="T4" s="1"/>
      <c r="U4" s="5"/>
      <c r="V4" s="8"/>
      <c r="W4" s="8"/>
      <c r="X4" s="8"/>
      <c r="Y4" s="8"/>
      <c r="Z4" s="8"/>
    </row>
    <row r="5" spans="1:26" s="3" customFormat="1" ht="15.75">
      <c r="A5" s="11"/>
      <c r="B5" s="18" t="s">
        <v>47</v>
      </c>
      <c r="C5" s="11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0"/>
      <c r="T5" s="10"/>
      <c r="U5" s="10"/>
      <c r="V5" s="10"/>
      <c r="W5" s="10"/>
      <c r="X5" s="10"/>
      <c r="Y5" s="10"/>
      <c r="Z5" s="10"/>
    </row>
    <row r="6" spans="1:26" s="3" customFormat="1" ht="12.75">
      <c r="A6" s="11"/>
      <c r="B6" s="11"/>
      <c r="C6" s="11"/>
      <c r="D6" s="12"/>
      <c r="E6" s="13"/>
      <c r="F6" s="12"/>
      <c r="G6" s="12"/>
      <c r="H6" s="12"/>
      <c r="I6" s="14"/>
      <c r="J6" s="15"/>
      <c r="K6" s="16"/>
      <c r="L6" s="13"/>
      <c r="M6" s="13"/>
      <c r="N6" s="13"/>
      <c r="O6" s="13"/>
      <c r="P6" s="13"/>
      <c r="Q6" s="13"/>
      <c r="R6" s="13"/>
      <c r="S6" s="2"/>
      <c r="T6" s="2"/>
      <c r="U6" s="2"/>
      <c r="V6" s="2"/>
      <c r="W6" s="2"/>
      <c r="X6" s="2"/>
      <c r="Y6" s="2"/>
      <c r="Z6" s="1"/>
    </row>
    <row r="7" spans="1:26" s="3" customFormat="1">
      <c r="A7" s="19" t="s">
        <v>0</v>
      </c>
      <c r="B7" s="19" t="s">
        <v>48</v>
      </c>
      <c r="C7" s="79"/>
      <c r="D7" s="79"/>
      <c r="E7" s="79"/>
      <c r="F7" s="79"/>
      <c r="G7" s="79"/>
      <c r="H7" s="79"/>
      <c r="I7" s="14"/>
      <c r="J7" s="15"/>
      <c r="K7" s="16"/>
      <c r="L7" s="13"/>
      <c r="M7" s="13"/>
      <c r="N7" s="13"/>
      <c r="O7" s="13"/>
      <c r="P7" s="13"/>
      <c r="Q7" s="13"/>
      <c r="R7" s="13"/>
      <c r="S7" s="2"/>
      <c r="T7" s="2"/>
      <c r="U7" s="2"/>
      <c r="V7" s="2"/>
      <c r="W7" s="2"/>
      <c r="X7" s="2"/>
      <c r="Y7" s="2"/>
      <c r="Z7" s="1"/>
    </row>
    <row r="8" spans="1:26" s="3" customFormat="1" ht="9" customHeight="1">
      <c r="A8" s="19"/>
      <c r="B8" s="19"/>
      <c r="C8" s="75"/>
      <c r="D8" s="75"/>
      <c r="E8" s="75"/>
      <c r="F8" s="75"/>
      <c r="G8" s="75"/>
      <c r="H8" s="75"/>
      <c r="I8" s="14"/>
      <c r="J8" s="15"/>
      <c r="K8" s="16"/>
      <c r="L8" s="13"/>
      <c r="M8" s="13"/>
      <c r="N8" s="13"/>
      <c r="O8" s="13"/>
      <c r="P8" s="13"/>
      <c r="Q8" s="13"/>
      <c r="R8" s="13"/>
      <c r="S8" s="2"/>
      <c r="T8" s="2"/>
      <c r="U8" s="2"/>
      <c r="V8" s="2"/>
      <c r="W8" s="2"/>
      <c r="X8" s="2"/>
      <c r="Y8" s="2"/>
      <c r="Z8" s="1"/>
    </row>
    <row r="9" spans="1:26" s="3" customFormat="1">
      <c r="A9" s="19" t="s">
        <v>21</v>
      </c>
      <c r="B9" s="19" t="s">
        <v>48</v>
      </c>
      <c r="C9" s="79"/>
      <c r="D9" s="79"/>
      <c r="E9" s="79"/>
      <c r="F9" s="79"/>
      <c r="G9" s="79"/>
      <c r="H9" s="79"/>
      <c r="I9" s="21"/>
      <c r="J9" s="22"/>
      <c r="K9" s="16"/>
      <c r="L9" s="13"/>
      <c r="M9" s="13"/>
      <c r="N9" s="13"/>
      <c r="O9" s="13"/>
      <c r="P9" s="13"/>
      <c r="Q9" s="13"/>
      <c r="R9" s="13"/>
      <c r="S9" s="2"/>
      <c r="T9" s="2"/>
      <c r="U9" s="2"/>
      <c r="V9" s="2"/>
      <c r="W9" s="2"/>
      <c r="X9" s="2"/>
      <c r="Y9" s="2"/>
      <c r="Z9" s="1"/>
    </row>
    <row r="10" spans="1:26" s="3" customFormat="1" ht="6" customHeight="1">
      <c r="A10" s="19"/>
      <c r="B10" s="19"/>
      <c r="C10" s="75"/>
      <c r="D10" s="75"/>
      <c r="E10" s="75"/>
      <c r="F10" s="75"/>
      <c r="G10" s="75"/>
      <c r="H10" s="75"/>
      <c r="I10" s="21"/>
      <c r="J10" s="22"/>
      <c r="K10" s="16"/>
      <c r="L10" s="13"/>
      <c r="M10" s="13"/>
      <c r="N10" s="13"/>
      <c r="O10" s="13"/>
      <c r="P10" s="13"/>
      <c r="Q10" s="13"/>
      <c r="R10" s="13"/>
      <c r="S10" s="2"/>
      <c r="T10" s="2"/>
      <c r="U10" s="2"/>
      <c r="V10" s="2"/>
      <c r="W10" s="2"/>
      <c r="X10" s="2"/>
      <c r="Y10" s="2"/>
      <c r="Z10" s="1"/>
    </row>
    <row r="11" spans="1:26" s="3" customFormat="1">
      <c r="A11" s="19" t="s">
        <v>22</v>
      </c>
      <c r="B11" s="19" t="s">
        <v>48</v>
      </c>
      <c r="C11" s="79"/>
      <c r="D11" s="79"/>
      <c r="E11" s="79"/>
      <c r="F11" s="79"/>
      <c r="G11" s="79"/>
      <c r="H11" s="79"/>
      <c r="I11" s="21"/>
      <c r="J11" s="22"/>
      <c r="K11" s="24"/>
      <c r="L11" s="25"/>
      <c r="M11" s="25"/>
      <c r="N11" s="25"/>
      <c r="O11" s="25"/>
      <c r="P11" s="25"/>
      <c r="Q11" s="25"/>
      <c r="R11" s="25"/>
      <c r="S11" s="6"/>
      <c r="T11" s="4"/>
      <c r="U11" s="6"/>
      <c r="V11" s="6"/>
      <c r="W11" s="6"/>
      <c r="X11" s="6"/>
      <c r="Y11" s="6"/>
      <c r="Z11" s="5"/>
    </row>
    <row r="12" spans="1:26" s="3" customFormat="1" ht="12.75">
      <c r="A12" s="11"/>
      <c r="B12" s="11"/>
      <c r="C12" s="11"/>
      <c r="D12" s="12"/>
      <c r="E12" s="13"/>
      <c r="F12" s="12"/>
      <c r="G12" s="12"/>
      <c r="H12" s="12"/>
      <c r="I12" s="14"/>
      <c r="J12" s="15"/>
      <c r="K12" s="16"/>
      <c r="L12" s="13"/>
      <c r="M12" s="13"/>
      <c r="N12" s="13"/>
      <c r="O12" s="13"/>
      <c r="P12" s="13"/>
      <c r="Q12" s="13"/>
      <c r="R12" s="13"/>
      <c r="S12" s="2"/>
      <c r="T12" s="2"/>
      <c r="U12" s="2"/>
      <c r="V12" s="2"/>
      <c r="W12" s="2"/>
      <c r="X12" s="2"/>
      <c r="Y12" s="2"/>
      <c r="Z12" s="1"/>
    </row>
    <row r="13" spans="1:26" ht="17.25" customHeight="1" thickBot="1">
      <c r="A13" s="26"/>
      <c r="C13" s="12" t="s">
        <v>26</v>
      </c>
      <c r="D13" s="15"/>
      <c r="E13" s="16"/>
      <c r="F13" s="13"/>
      <c r="G13" s="13"/>
      <c r="H13" s="13"/>
      <c r="I13" s="13"/>
      <c r="K13" s="13"/>
      <c r="L13" s="28"/>
      <c r="M13" s="13"/>
      <c r="N13" s="29"/>
      <c r="O13" s="28" t="s">
        <v>1</v>
      </c>
      <c r="P13" s="13"/>
      <c r="Q13" s="13"/>
      <c r="R13" s="13"/>
    </row>
    <row r="14" spans="1:26" ht="85.5" thickBot="1">
      <c r="A14" s="30" t="s">
        <v>2</v>
      </c>
      <c r="B14" s="31" t="s">
        <v>30</v>
      </c>
      <c r="C14" s="32" t="s">
        <v>31</v>
      </c>
      <c r="D14" s="33" t="s">
        <v>3</v>
      </c>
      <c r="E14" s="34" t="s">
        <v>4</v>
      </c>
      <c r="F14" s="35" t="s">
        <v>5</v>
      </c>
      <c r="G14" s="35" t="s">
        <v>6</v>
      </c>
      <c r="H14" s="35" t="s">
        <v>7</v>
      </c>
      <c r="I14" s="35" t="s">
        <v>8</v>
      </c>
      <c r="J14" s="35" t="s">
        <v>9</v>
      </c>
      <c r="K14" s="35" t="s">
        <v>10</v>
      </c>
      <c r="L14" s="35" t="s">
        <v>11</v>
      </c>
      <c r="M14" s="35" t="s">
        <v>12</v>
      </c>
      <c r="N14" s="35" t="s">
        <v>13</v>
      </c>
      <c r="O14" s="35" t="s">
        <v>14</v>
      </c>
      <c r="P14" s="35" t="s">
        <v>15</v>
      </c>
      <c r="Q14" s="35" t="s">
        <v>16</v>
      </c>
      <c r="R14" s="35" t="s">
        <v>17</v>
      </c>
    </row>
    <row r="15" spans="1:26" ht="15.75" thickBot="1">
      <c r="A15" s="36" t="s">
        <v>28</v>
      </c>
      <c r="B15" s="37"/>
      <c r="C15" s="37"/>
      <c r="D15" s="37"/>
      <c r="E15" s="37"/>
      <c r="F15" s="97">
        <v>60</v>
      </c>
      <c r="G15" s="97">
        <v>60</v>
      </c>
      <c r="H15" s="97">
        <v>60</v>
      </c>
      <c r="I15" s="97">
        <v>60</v>
      </c>
      <c r="J15" s="97">
        <v>60</v>
      </c>
      <c r="K15" s="97">
        <v>60</v>
      </c>
      <c r="L15" s="97">
        <v>60</v>
      </c>
      <c r="M15" s="97">
        <v>60</v>
      </c>
      <c r="N15" s="97">
        <v>60</v>
      </c>
      <c r="O15" s="97">
        <v>60</v>
      </c>
      <c r="P15" s="97">
        <v>60</v>
      </c>
      <c r="Q15" s="97">
        <v>60</v>
      </c>
      <c r="R15" s="39"/>
    </row>
    <row r="16" spans="1:26" ht="15.75" thickBot="1">
      <c r="A16" s="40" t="s">
        <v>18</v>
      </c>
      <c r="B16" s="41"/>
      <c r="C16" s="41"/>
      <c r="D16" s="42"/>
      <c r="E16" s="43"/>
      <c r="F16" s="44">
        <v>15</v>
      </c>
      <c r="G16" s="44">
        <v>20</v>
      </c>
      <c r="H16" s="44">
        <v>21</v>
      </c>
      <c r="I16" s="44">
        <v>21</v>
      </c>
      <c r="J16" s="44">
        <v>19</v>
      </c>
      <c r="K16" s="44">
        <v>21</v>
      </c>
      <c r="L16" s="44">
        <v>21</v>
      </c>
      <c r="M16" s="44">
        <v>23</v>
      </c>
      <c r="N16" s="44">
        <v>22</v>
      </c>
      <c r="O16" s="44">
        <v>21</v>
      </c>
      <c r="P16" s="44">
        <v>21</v>
      </c>
      <c r="Q16" s="44">
        <v>22</v>
      </c>
      <c r="R16" s="44"/>
    </row>
    <row r="17" spans="1:29">
      <c r="A17" s="45"/>
      <c r="B17" s="45"/>
      <c r="C17" s="45"/>
      <c r="D17" s="46"/>
      <c r="E17" s="47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29">
      <c r="A18" s="96" t="s">
        <v>48</v>
      </c>
      <c r="B18" s="49">
        <v>0</v>
      </c>
      <c r="C18" s="50">
        <v>0</v>
      </c>
      <c r="D18" s="51">
        <v>0</v>
      </c>
      <c r="E18" s="52"/>
      <c r="F18" s="53">
        <f>ROUND($B18*$C18*(F$15-5)*F$16/1000000,2)</f>
        <v>0</v>
      </c>
      <c r="G18" s="53">
        <f>ROUND($B18*$C18*(G$15-5)*G$16/1000000,2)</f>
        <v>0</v>
      </c>
      <c r="H18" s="53">
        <f>ROUND($B18*$C18*(H$15-5)*H$16/1000000,2)</f>
        <v>0</v>
      </c>
      <c r="I18" s="53">
        <f t="shared" ref="I18:Q18" si="0">ROUND($B18*$C18*(I$15-5)*I$16/1000000,2)</f>
        <v>0</v>
      </c>
      <c r="J18" s="53">
        <f t="shared" si="0"/>
        <v>0</v>
      </c>
      <c r="K18" s="53">
        <f t="shared" si="0"/>
        <v>0</v>
      </c>
      <c r="L18" s="53">
        <v>0</v>
      </c>
      <c r="M18" s="53"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>SUM(F18:Q18)</f>
        <v>0</v>
      </c>
    </row>
    <row r="19" spans="1:29" ht="15.75" thickBot="1">
      <c r="A19" s="54"/>
      <c r="B19" s="55"/>
      <c r="C19" s="54"/>
      <c r="D19" s="56"/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29" ht="15.75" thickBot="1">
      <c r="A20" s="59" t="s">
        <v>19</v>
      </c>
      <c r="B20" s="60">
        <f>SUM(B18:B19)</f>
        <v>0</v>
      </c>
      <c r="C20" s="59"/>
      <c r="D20" s="60">
        <f t="shared" ref="D20:R20" si="1">SUM(D18:D19)</f>
        <v>0</v>
      </c>
      <c r="E20" s="61">
        <f t="shared" si="1"/>
        <v>0</v>
      </c>
      <c r="F20" s="62">
        <f t="shared" si="1"/>
        <v>0</v>
      </c>
      <c r="G20" s="62">
        <f t="shared" si="1"/>
        <v>0</v>
      </c>
      <c r="H20" s="62">
        <f t="shared" si="1"/>
        <v>0</v>
      </c>
      <c r="I20" s="62">
        <f t="shared" si="1"/>
        <v>0</v>
      </c>
      <c r="J20" s="62">
        <f t="shared" si="1"/>
        <v>0</v>
      </c>
      <c r="K20" s="62">
        <f t="shared" si="1"/>
        <v>0</v>
      </c>
      <c r="L20" s="62">
        <f t="shared" si="1"/>
        <v>0</v>
      </c>
      <c r="M20" s="62">
        <f t="shared" si="1"/>
        <v>0</v>
      </c>
      <c r="N20" s="62">
        <f t="shared" si="1"/>
        <v>0</v>
      </c>
      <c r="O20" s="62">
        <f t="shared" si="1"/>
        <v>0</v>
      </c>
      <c r="P20" s="62">
        <f t="shared" si="1"/>
        <v>0</v>
      </c>
      <c r="Q20" s="62">
        <f t="shared" si="1"/>
        <v>0</v>
      </c>
      <c r="R20" s="62">
        <f t="shared" si="1"/>
        <v>0</v>
      </c>
    </row>
    <row r="21" spans="1:29" ht="16.5" customHeight="1">
      <c r="A21" s="63"/>
      <c r="B21" s="63"/>
      <c r="C21" s="63"/>
      <c r="D21" s="64"/>
      <c r="E21" s="65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29">
      <c r="A22" s="12" t="s">
        <v>33</v>
      </c>
      <c r="B22" s="12"/>
      <c r="C22" s="12"/>
      <c r="D22" s="14"/>
      <c r="E22" s="16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9" s="84" customFormat="1" ht="14.25" customHeight="1">
      <c r="F23" s="85"/>
      <c r="G23" s="86"/>
      <c r="H23" s="85"/>
      <c r="I23" s="85"/>
      <c r="J23" s="85"/>
      <c r="K23" s="87"/>
      <c r="L23" s="88"/>
      <c r="M23" s="89"/>
      <c r="N23" s="90"/>
      <c r="O23" s="90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3"/>
      <c r="AC23" s="91"/>
    </row>
    <row r="24" spans="1:29" s="84" customFormat="1" ht="14.25" customHeight="1">
      <c r="B24" s="19" t="s">
        <v>34</v>
      </c>
      <c r="E24" s="14" t="s">
        <v>35</v>
      </c>
      <c r="F24" s="85"/>
      <c r="G24" s="86"/>
      <c r="H24" s="85"/>
      <c r="I24" s="85"/>
      <c r="J24" s="85"/>
      <c r="K24" s="87"/>
      <c r="L24" s="88"/>
      <c r="M24" s="89"/>
      <c r="N24" s="90"/>
      <c r="O24" s="90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3"/>
      <c r="AC24" s="91"/>
    </row>
    <row r="25" spans="1:29" s="84" customFormat="1" ht="14.25" customHeight="1">
      <c r="E25" s="14" t="s">
        <v>36</v>
      </c>
      <c r="F25" s="85"/>
      <c r="G25" s="86"/>
      <c r="H25" s="85"/>
      <c r="I25" s="85"/>
      <c r="J25" s="85"/>
      <c r="K25" s="87"/>
      <c r="L25" s="88"/>
      <c r="M25" s="89"/>
      <c r="N25" s="90"/>
      <c r="O25" s="90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3"/>
      <c r="AC25" s="91"/>
    </row>
    <row r="26" spans="1:29" s="84" customFormat="1" ht="7.5" customHeight="1">
      <c r="F26" s="85"/>
      <c r="G26" s="86"/>
      <c r="H26" s="85"/>
      <c r="I26" s="85"/>
      <c r="J26" s="85"/>
      <c r="K26" s="87"/>
      <c r="L26" s="88"/>
      <c r="M26" s="89"/>
      <c r="N26" s="90"/>
      <c r="O26" s="90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3"/>
      <c r="AC26" s="91"/>
    </row>
    <row r="27" spans="1:29" ht="39.75" customHeight="1">
      <c r="A27" s="92" t="s">
        <v>37</v>
      </c>
      <c r="B27" s="12" t="s">
        <v>38</v>
      </c>
      <c r="C27" s="12"/>
      <c r="E27" s="14" t="s">
        <v>39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29">
      <c r="A28" s="12"/>
      <c r="B28" s="12"/>
      <c r="C28" s="12"/>
      <c r="E28" s="14" t="s">
        <v>40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29" ht="16.5">
      <c r="A29" s="12"/>
      <c r="B29" s="12"/>
      <c r="C29" s="12"/>
      <c r="E29" s="14" t="s">
        <v>41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29" ht="17.25" customHeight="1" thickBot="1">
      <c r="A30" s="26"/>
      <c r="C30" s="12" t="s">
        <v>27</v>
      </c>
      <c r="D30" s="15"/>
      <c r="E30" s="16"/>
      <c r="F30" s="13"/>
      <c r="G30" s="13"/>
      <c r="H30" s="13"/>
      <c r="I30" s="13"/>
      <c r="K30" s="13"/>
      <c r="L30" s="28"/>
      <c r="M30" s="13"/>
      <c r="N30" s="29"/>
      <c r="O30" s="28" t="s">
        <v>25</v>
      </c>
      <c r="P30" s="13"/>
      <c r="Q30" s="13"/>
      <c r="R30" s="13"/>
    </row>
    <row r="31" spans="1:29" ht="85.5" thickBot="1">
      <c r="A31" s="30" t="s">
        <v>2</v>
      </c>
      <c r="B31" s="31" t="s">
        <v>30</v>
      </c>
      <c r="C31" s="32" t="s">
        <v>31</v>
      </c>
      <c r="D31" s="35" t="s">
        <v>5</v>
      </c>
      <c r="E31" s="35" t="s">
        <v>6</v>
      </c>
      <c r="F31" s="35" t="s">
        <v>7</v>
      </c>
      <c r="G31" s="35" t="s">
        <v>8</v>
      </c>
      <c r="H31" s="35" t="s">
        <v>9</v>
      </c>
      <c r="I31" s="35" t="s">
        <v>10</v>
      </c>
      <c r="J31" s="35" t="s">
        <v>11</v>
      </c>
      <c r="K31" s="35" t="s">
        <v>12</v>
      </c>
      <c r="L31" s="35" t="s">
        <v>13</v>
      </c>
      <c r="M31" s="35" t="s">
        <v>14</v>
      </c>
      <c r="N31" s="35" t="s">
        <v>15</v>
      </c>
      <c r="O31" s="35" t="s">
        <v>16</v>
      </c>
      <c r="P31" s="35" t="s">
        <v>17</v>
      </c>
    </row>
    <row r="32" spans="1:29" ht="15.75" thickBot="1">
      <c r="A32" s="36" t="s">
        <v>28</v>
      </c>
      <c r="B32" s="37"/>
      <c r="C32" s="37"/>
      <c r="D32" s="38">
        <v>15</v>
      </c>
      <c r="E32" s="38">
        <v>20</v>
      </c>
      <c r="F32" s="38">
        <v>21</v>
      </c>
      <c r="G32" s="38">
        <v>21</v>
      </c>
      <c r="H32" s="38">
        <v>19</v>
      </c>
      <c r="I32" s="38">
        <v>21</v>
      </c>
      <c r="J32" s="38">
        <v>21</v>
      </c>
      <c r="K32" s="38">
        <v>23</v>
      </c>
      <c r="L32" s="38">
        <v>22</v>
      </c>
      <c r="M32" s="38">
        <v>21</v>
      </c>
      <c r="N32" s="38">
        <v>21</v>
      </c>
      <c r="O32" s="38">
        <v>22</v>
      </c>
      <c r="P32" s="39"/>
    </row>
    <row r="33" spans="1:26">
      <c r="A33" s="45"/>
      <c r="B33" s="45"/>
      <c r="C33" s="45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26">
      <c r="A34" s="96" t="s">
        <v>48</v>
      </c>
      <c r="B34" s="49">
        <v>0</v>
      </c>
      <c r="C34" s="50">
        <v>0</v>
      </c>
      <c r="D34" s="80">
        <f t="shared" ref="D34:O34" si="2">ROUND($B34*$C34*D32/1000,5)</f>
        <v>0</v>
      </c>
      <c r="E34" s="80">
        <f t="shared" si="2"/>
        <v>0</v>
      </c>
      <c r="F34" s="80">
        <f t="shared" si="2"/>
        <v>0</v>
      </c>
      <c r="G34" s="80">
        <f t="shared" si="2"/>
        <v>0</v>
      </c>
      <c r="H34" s="80">
        <f t="shared" si="2"/>
        <v>0</v>
      </c>
      <c r="I34" s="80">
        <f t="shared" si="2"/>
        <v>0</v>
      </c>
      <c r="J34" s="80">
        <f t="shared" si="2"/>
        <v>0</v>
      </c>
      <c r="K34" s="80">
        <f t="shared" si="2"/>
        <v>0</v>
      </c>
      <c r="L34" s="80">
        <f t="shared" si="2"/>
        <v>0</v>
      </c>
      <c r="M34" s="80">
        <f t="shared" si="2"/>
        <v>0</v>
      </c>
      <c r="N34" s="80">
        <f t="shared" si="2"/>
        <v>0</v>
      </c>
      <c r="O34" s="80">
        <f t="shared" si="2"/>
        <v>0</v>
      </c>
      <c r="P34" s="80">
        <f>SUM(D34:O34)</f>
        <v>0</v>
      </c>
    </row>
    <row r="35" spans="1:26" ht="15.75" thickBot="1">
      <c r="A35" s="54"/>
      <c r="B35" s="55"/>
      <c r="C35" s="54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26" ht="15.75" thickBot="1">
      <c r="A36" s="59" t="s">
        <v>19</v>
      </c>
      <c r="B36" s="60">
        <f>SUM(B34:B35)</f>
        <v>0</v>
      </c>
      <c r="C36" s="59"/>
      <c r="D36" s="61">
        <f t="shared" ref="D36:P36" si="3">SUM(D34:D35)</f>
        <v>0</v>
      </c>
      <c r="E36" s="61">
        <f t="shared" si="3"/>
        <v>0</v>
      </c>
      <c r="F36" s="61">
        <f t="shared" si="3"/>
        <v>0</v>
      </c>
      <c r="G36" s="61">
        <f t="shared" si="3"/>
        <v>0</v>
      </c>
      <c r="H36" s="61">
        <f t="shared" si="3"/>
        <v>0</v>
      </c>
      <c r="I36" s="61">
        <f t="shared" si="3"/>
        <v>0</v>
      </c>
      <c r="J36" s="61">
        <f t="shared" si="3"/>
        <v>0</v>
      </c>
      <c r="K36" s="61">
        <f t="shared" si="3"/>
        <v>0</v>
      </c>
      <c r="L36" s="61">
        <f t="shared" si="3"/>
        <v>0</v>
      </c>
      <c r="M36" s="61">
        <f t="shared" si="3"/>
        <v>0</v>
      </c>
      <c r="N36" s="61">
        <f t="shared" si="3"/>
        <v>0</v>
      </c>
      <c r="O36" s="61">
        <f t="shared" si="3"/>
        <v>0</v>
      </c>
      <c r="P36" s="61">
        <f t="shared" si="3"/>
        <v>0</v>
      </c>
    </row>
    <row r="37" spans="1:26">
      <c r="A37" s="63"/>
      <c r="B37" s="64"/>
      <c r="C37" s="63"/>
      <c r="D37" s="64"/>
      <c r="E37" s="6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:26" s="95" customFormat="1" ht="16.5">
      <c r="A38" s="11" t="s">
        <v>42</v>
      </c>
      <c r="B38" s="93"/>
      <c r="C38" s="11"/>
      <c r="D38" s="93"/>
      <c r="E38" s="94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1:26" ht="16.5">
      <c r="A39" s="12"/>
      <c r="B39" s="12" t="s">
        <v>29</v>
      </c>
      <c r="C39" s="12"/>
      <c r="D39" s="14" t="s">
        <v>43</v>
      </c>
      <c r="E39" s="16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26">
      <c r="A40" s="12"/>
      <c r="B40" s="12"/>
      <c r="C40" s="12"/>
      <c r="D40" s="14" t="s">
        <v>44</v>
      </c>
      <c r="E40" s="16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26">
      <c r="A41" s="12"/>
      <c r="B41" s="12"/>
      <c r="C41" s="12"/>
      <c r="D41" s="14" t="s">
        <v>45</v>
      </c>
      <c r="E41" s="16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6">
      <c r="A42" s="68"/>
      <c r="B42" s="12"/>
      <c r="C42" s="12"/>
      <c r="D42" s="15"/>
      <c r="E42" s="16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69"/>
      <c r="R42" s="67"/>
    </row>
    <row r="43" spans="1:26" s="2" customFormat="1">
      <c r="A43" s="98" t="s">
        <v>46</v>
      </c>
      <c r="B43" s="98"/>
      <c r="C43" s="98"/>
      <c r="D43" s="98"/>
      <c r="E43" s="74"/>
      <c r="F43" s="74"/>
      <c r="G43" s="74"/>
      <c r="H43" s="75"/>
      <c r="I43" s="75"/>
      <c r="J43" s="75"/>
      <c r="K43" s="75"/>
      <c r="L43" s="83" t="s">
        <v>20</v>
      </c>
      <c r="M43" s="83"/>
      <c r="N43" s="83"/>
      <c r="O43" s="83"/>
      <c r="P43" s="83"/>
      <c r="Q43" s="83"/>
      <c r="R43" s="83"/>
      <c r="Z43" s="1"/>
    </row>
    <row r="44" spans="1:26" s="2" customFormat="1">
      <c r="A44" s="76"/>
      <c r="B44" s="74"/>
      <c r="C44" s="74"/>
      <c r="D44" s="74"/>
      <c r="E44" s="74"/>
      <c r="F44" s="74"/>
      <c r="G44" s="74"/>
      <c r="H44" s="75"/>
      <c r="I44" s="75"/>
      <c r="J44" s="75"/>
      <c r="K44" s="75"/>
      <c r="L44" s="102"/>
      <c r="M44" s="102"/>
      <c r="N44" s="102"/>
      <c r="O44" s="102"/>
      <c r="P44" s="102"/>
      <c r="Q44" s="102"/>
      <c r="R44" s="102"/>
      <c r="Z44" s="1"/>
    </row>
    <row r="45" spans="1:26" s="2" customFormat="1" ht="6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0"/>
      <c r="M45" s="70"/>
      <c r="N45" s="70"/>
      <c r="O45" s="70"/>
      <c r="P45" s="70"/>
      <c r="Q45" s="70"/>
      <c r="R45" s="70"/>
      <c r="Z45" s="1"/>
    </row>
    <row r="46" spans="1:26" s="2" customFormat="1">
      <c r="A46" s="77" t="s">
        <v>23</v>
      </c>
      <c r="B46" s="77"/>
      <c r="C46" s="78" t="s">
        <v>48</v>
      </c>
      <c r="D46" s="82"/>
      <c r="E46" s="82"/>
      <c r="F46" s="82"/>
      <c r="G46" s="82"/>
      <c r="H46" s="75"/>
      <c r="I46" s="75"/>
      <c r="J46" s="75"/>
      <c r="K46" s="75"/>
      <c r="L46" s="77" t="s">
        <v>23</v>
      </c>
      <c r="M46" s="78"/>
      <c r="N46" s="78"/>
      <c r="O46" s="78"/>
      <c r="P46" s="99" t="s">
        <v>48</v>
      </c>
      <c r="Q46" s="99"/>
      <c r="R46" s="99"/>
      <c r="Z46" s="1"/>
    </row>
    <row r="47" spans="1:26" s="2" customFormat="1" ht="12.75">
      <c r="A47" s="12" t="s">
        <v>24</v>
      </c>
      <c r="B47" s="23"/>
      <c r="C47" s="23"/>
      <c r="D47" s="12"/>
      <c r="E47" s="12"/>
      <c r="F47" s="12"/>
      <c r="G47" s="12"/>
      <c r="H47" s="13"/>
      <c r="I47" s="13"/>
      <c r="J47" s="13"/>
      <c r="K47" s="13"/>
      <c r="L47" s="12" t="s">
        <v>24</v>
      </c>
      <c r="M47" s="71"/>
      <c r="N47" s="71"/>
      <c r="O47" s="71"/>
      <c r="P47" s="12"/>
      <c r="Q47" s="12"/>
      <c r="R47" s="12"/>
      <c r="Z47" s="1"/>
    </row>
    <row r="48" spans="1:26">
      <c r="A48" s="20"/>
      <c r="B48" s="20"/>
      <c r="C48" s="63"/>
      <c r="D48" s="72"/>
      <c r="E48" s="73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6"/>
      <c r="R48" s="66"/>
    </row>
  </sheetData>
  <mergeCells count="6">
    <mergeCell ref="A43:D43"/>
    <mergeCell ref="P46:R46"/>
    <mergeCell ref="N2:R2"/>
    <mergeCell ref="V3:Z3"/>
    <mergeCell ref="L44:R44"/>
    <mergeCell ref="M3:R3"/>
  </mergeCells>
  <pageMargins left="0.23622047244094491" right="0.23622047244094491" top="0.35433070866141736" bottom="0.21" header="0.31496062992125984" footer="0.21"/>
  <pageSetup paperSize="9" scale="68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teplo2</dc:creator>
  <cp:lastModifiedBy>teplo2</cp:lastModifiedBy>
  <cp:lastPrinted>2016-12-14T21:51:19Z</cp:lastPrinted>
  <dcterms:created xsi:type="dcterms:W3CDTF">2011-04-17T23:19:48Z</dcterms:created>
  <dcterms:modified xsi:type="dcterms:W3CDTF">2017-09-20T02:55:08Z</dcterms:modified>
</cp:coreProperties>
</file>